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Exercice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<sst xmlns="http://schemas.openxmlformats.org/spreadsheetml/2006/main" count="69" uniqueCount="31">
  <si>
    <t>Complétez le tableau économique d'ensemble suivant :</t>
  </si>
  <si>
    <t>Emplois</t>
  </si>
  <si>
    <t>Biens et</t>
  </si>
  <si>
    <t>Ressources</t>
  </si>
  <si>
    <t>Ménages</t>
  </si>
  <si>
    <t>services</t>
  </si>
  <si>
    <t>Total</t>
  </si>
  <si>
    <t>Opérations</t>
  </si>
  <si>
    <t>Production</t>
  </si>
  <si>
    <t>Consommation intermédiaire</t>
  </si>
  <si>
    <t>Valeur ajoutée</t>
  </si>
  <si>
    <t>Rémunération des salariés</t>
  </si>
  <si>
    <t>Excédent brut d'exploitation</t>
  </si>
  <si>
    <t>Dividendes</t>
  </si>
  <si>
    <t>Revenu disponible brut</t>
  </si>
  <si>
    <t>Épargne brute</t>
  </si>
  <si>
    <t>Variation des actifs</t>
  </si>
  <si>
    <t>Compte de capital</t>
  </si>
  <si>
    <t>Variation des passifs</t>
  </si>
  <si>
    <t>Formation brute de capital fixe</t>
  </si>
  <si>
    <t>Capacité de financement</t>
  </si>
  <si>
    <t>Admin.</t>
  </si>
  <si>
    <t>Administrations publiques</t>
  </si>
  <si>
    <t>Impôts sur le revenu</t>
  </si>
  <si>
    <t>Dépense de consommation finale</t>
  </si>
  <si>
    <t>Sociétés</t>
  </si>
  <si>
    <t>La consommation intermédiaire des administrations est 100, leur rémunération des salariés 300, leur consommation de capital fixe 200.</t>
  </si>
  <si>
    <t>Leurs services sont vendus pour une valeur de 100 aux ménages.</t>
  </si>
  <si>
    <t>Corrigé de l'exercice 1</t>
  </si>
  <si>
    <t>Enoncé</t>
  </si>
  <si>
    <t>Réponse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</si>
</sst>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4" width="10.140625" style="0" customWidth="1"/>
    <col min="5" max="5" width="9.421875" style="0" customWidth="1"/>
    <col min="6" max="6" width="28.8515625" style="0" bestFit="1" customWidth="1"/>
    <col min="7" max="10" width="10.140625" style="0" customWidth="1"/>
    <col min="11" max="11" width="9.421875" style="0" customWidth="1"/>
  </cols>
  <sheetData>
    <row r="1" s="9" customFormat="1" ht="18">
      <c r="A1" s="9" t="s">
        <v>22</v>
      </c>
    </row>
    <row r="2" ht="12.75">
      <c r="A2" s="1" t="s">
        <v>28</v>
      </c>
    </row>
    <row r="3" ht="12.75">
      <c r="A3" s="1" t="s">
        <v>29</v>
      </c>
    </row>
    <row r="4" s="29" customFormat="1" ht="12.75">
      <c r="A4" s="29" t="s">
        <v>26</v>
      </c>
    </row>
    <row r="5" s="29" customFormat="1" ht="12.75">
      <c r="A5" s="29" t="s">
        <v>27</v>
      </c>
    </row>
    <row r="6" ht="12.75">
      <c r="A6" s="1"/>
    </row>
    <row r="7" ht="12.75">
      <c r="A7" t="s">
        <v>0</v>
      </c>
    </row>
    <row r="9" spans="1:11" ht="12.75">
      <c r="A9" s="32" t="s">
        <v>1</v>
      </c>
      <c r="B9" s="33"/>
      <c r="C9" s="33"/>
      <c r="D9" s="10" t="s">
        <v>2</v>
      </c>
      <c r="E9" s="10"/>
      <c r="F9" s="10"/>
      <c r="G9" s="33" t="s">
        <v>3</v>
      </c>
      <c r="H9" s="33"/>
      <c r="I9" s="33"/>
      <c r="J9" s="10" t="s">
        <v>2</v>
      </c>
      <c r="K9" s="11"/>
    </row>
    <row r="10" spans="1:11" ht="12.75">
      <c r="A10" s="12" t="s">
        <v>25</v>
      </c>
      <c r="B10" s="2" t="s">
        <v>21</v>
      </c>
      <c r="C10" s="3" t="s">
        <v>4</v>
      </c>
      <c r="D10" s="3" t="s">
        <v>5</v>
      </c>
      <c r="E10" s="3" t="s">
        <v>6</v>
      </c>
      <c r="F10" s="3" t="s">
        <v>7</v>
      </c>
      <c r="G10" s="2" t="s">
        <v>25</v>
      </c>
      <c r="H10" s="2" t="s">
        <v>21</v>
      </c>
      <c r="I10" s="3" t="s">
        <v>4</v>
      </c>
      <c r="J10" s="3" t="s">
        <v>5</v>
      </c>
      <c r="K10" s="13" t="s">
        <v>6</v>
      </c>
    </row>
    <row r="11" spans="1:11" ht="12.75">
      <c r="A11" s="14"/>
      <c r="B11" s="4"/>
      <c r="C11" s="4"/>
      <c r="D11" s="4"/>
      <c r="E11" s="4"/>
      <c r="F11" s="5" t="s">
        <v>8</v>
      </c>
      <c r="G11" s="4">
        <v>1200</v>
      </c>
      <c r="H11" s="4"/>
      <c r="I11" s="4">
        <v>0</v>
      </c>
      <c r="J11" s="4"/>
      <c r="K11" s="15"/>
    </row>
    <row r="12" spans="1:11" ht="12.75">
      <c r="A12" s="16">
        <v>300</v>
      </c>
      <c r="B12" s="6"/>
      <c r="C12" s="6">
        <v>0</v>
      </c>
      <c r="D12" s="6"/>
      <c r="E12" s="6"/>
      <c r="F12" s="5" t="s">
        <v>9</v>
      </c>
      <c r="G12" s="6"/>
      <c r="H12" s="6"/>
      <c r="I12" s="6"/>
      <c r="J12" s="6"/>
      <c r="K12" s="15"/>
    </row>
    <row r="13" spans="1:11" ht="12.75">
      <c r="A13" s="16"/>
      <c r="B13" s="6"/>
      <c r="C13" s="6"/>
      <c r="D13" s="6"/>
      <c r="E13" s="6"/>
      <c r="F13" s="5" t="s">
        <v>10</v>
      </c>
      <c r="G13" s="6"/>
      <c r="H13" s="6"/>
      <c r="I13" s="6"/>
      <c r="J13" s="6"/>
      <c r="K13" s="15"/>
    </row>
    <row r="14" spans="1:11" ht="12.75">
      <c r="A14" s="16">
        <v>600</v>
      </c>
      <c r="B14" s="6"/>
      <c r="C14" s="6">
        <v>0</v>
      </c>
      <c r="D14" s="6"/>
      <c r="E14" s="6"/>
      <c r="F14" s="5" t="s">
        <v>11</v>
      </c>
      <c r="G14" s="6"/>
      <c r="H14" s="6"/>
      <c r="I14" s="6"/>
      <c r="J14" s="6"/>
      <c r="K14" s="15"/>
    </row>
    <row r="15" spans="1:11" ht="12.75">
      <c r="A15" s="16"/>
      <c r="B15" s="6"/>
      <c r="C15" s="6"/>
      <c r="D15" s="6"/>
      <c r="E15" s="6"/>
      <c r="F15" s="5" t="s">
        <v>12</v>
      </c>
      <c r="G15" s="6"/>
      <c r="H15" s="6"/>
      <c r="I15" s="6"/>
      <c r="J15" s="6"/>
      <c r="K15" s="15"/>
    </row>
    <row r="16" spans="1:11" ht="12.75">
      <c r="A16" s="16">
        <v>50</v>
      </c>
      <c r="B16" s="6">
        <v>0</v>
      </c>
      <c r="C16" s="6">
        <v>0</v>
      </c>
      <c r="D16" s="6"/>
      <c r="E16" s="6"/>
      <c r="F16" s="5" t="s">
        <v>13</v>
      </c>
      <c r="G16" s="6">
        <v>0</v>
      </c>
      <c r="H16" s="6">
        <v>0</v>
      </c>
      <c r="I16" s="6"/>
      <c r="J16" s="6"/>
      <c r="K16" s="15"/>
    </row>
    <row r="17" spans="1:11" ht="12.75">
      <c r="A17" s="16">
        <v>150</v>
      </c>
      <c r="B17" s="6">
        <v>0</v>
      </c>
      <c r="C17" s="6">
        <v>300</v>
      </c>
      <c r="D17" s="6"/>
      <c r="E17" s="6"/>
      <c r="F17" s="5" t="s">
        <v>23</v>
      </c>
      <c r="G17" s="6"/>
      <c r="H17" s="6"/>
      <c r="I17" s="6"/>
      <c r="J17" s="6"/>
      <c r="K17" s="15"/>
    </row>
    <row r="18" spans="1:11" ht="12.75">
      <c r="A18" s="16"/>
      <c r="B18" s="6"/>
      <c r="C18" s="6"/>
      <c r="D18" s="6"/>
      <c r="E18" s="6"/>
      <c r="F18" s="5" t="s">
        <v>14</v>
      </c>
      <c r="G18" s="6"/>
      <c r="H18" s="6"/>
      <c r="I18" s="6"/>
      <c r="J18" s="6"/>
      <c r="K18" s="15"/>
    </row>
    <row r="19" spans="1:11" ht="12.75">
      <c r="A19" s="16"/>
      <c r="B19" s="6"/>
      <c r="C19" s="6"/>
      <c r="D19" s="6"/>
      <c r="E19" s="6"/>
      <c r="F19" s="5" t="s">
        <v>24</v>
      </c>
      <c r="G19" s="6"/>
      <c r="H19" s="6"/>
      <c r="I19" s="6"/>
      <c r="J19" s="6"/>
      <c r="K19" s="15"/>
    </row>
    <row r="20" spans="1:11" ht="12.75">
      <c r="A20" s="17"/>
      <c r="B20" s="7"/>
      <c r="C20" s="6"/>
      <c r="D20" s="6"/>
      <c r="E20" s="6"/>
      <c r="F20" s="5" t="s">
        <v>15</v>
      </c>
      <c r="G20" s="7"/>
      <c r="H20" s="7"/>
      <c r="I20" s="6"/>
      <c r="J20" s="6"/>
      <c r="K20" s="15"/>
    </row>
    <row r="21" spans="1:11" ht="12.75">
      <c r="A21" s="30" t="s">
        <v>16</v>
      </c>
      <c r="B21" s="31"/>
      <c r="C21" s="31"/>
      <c r="D21" s="6"/>
      <c r="E21" s="6"/>
      <c r="F21" s="8" t="s">
        <v>17</v>
      </c>
      <c r="G21" s="31" t="s">
        <v>18</v>
      </c>
      <c r="H21" s="31"/>
      <c r="I21" s="31"/>
      <c r="J21" s="6"/>
      <c r="K21" s="15"/>
    </row>
    <row r="22" spans="1:11" ht="12.75">
      <c r="A22" s="14"/>
      <c r="B22" s="4"/>
      <c r="C22" s="6"/>
      <c r="D22" s="6"/>
      <c r="E22" s="6"/>
      <c r="F22" s="5" t="s">
        <v>15</v>
      </c>
      <c r="G22" s="4"/>
      <c r="H22" s="4"/>
      <c r="I22" s="6"/>
      <c r="J22" s="6"/>
      <c r="K22" s="15"/>
    </row>
    <row r="23" spans="1:11" ht="12.75">
      <c r="A23" s="16">
        <v>200</v>
      </c>
      <c r="B23" s="6">
        <v>100</v>
      </c>
      <c r="C23" s="6">
        <v>0</v>
      </c>
      <c r="D23" s="6"/>
      <c r="E23" s="6"/>
      <c r="F23" s="5" t="s">
        <v>19</v>
      </c>
      <c r="G23" s="6"/>
      <c r="H23" s="6"/>
      <c r="I23" s="6"/>
      <c r="J23" s="6"/>
      <c r="K23" s="15"/>
    </row>
    <row r="24" spans="1:11" ht="12.75">
      <c r="A24" s="18"/>
      <c r="B24" s="19"/>
      <c r="C24" s="19"/>
      <c r="D24" s="19"/>
      <c r="E24" s="19"/>
      <c r="F24" s="20" t="s">
        <v>20</v>
      </c>
      <c r="G24" s="19"/>
      <c r="H24" s="19"/>
      <c r="I24" s="19"/>
      <c r="J24" s="19"/>
      <c r="K24" s="21"/>
    </row>
    <row r="26" ht="12.75">
      <c r="A26" s="1" t="s">
        <v>30</v>
      </c>
    </row>
    <row r="27" spans="1:11" ht="12.75">
      <c r="A27" s="32" t="s">
        <v>1</v>
      </c>
      <c r="B27" s="33"/>
      <c r="C27" s="33"/>
      <c r="D27" s="10" t="s">
        <v>2</v>
      </c>
      <c r="E27" s="10"/>
      <c r="F27" s="10"/>
      <c r="G27" s="33" t="s">
        <v>3</v>
      </c>
      <c r="H27" s="33"/>
      <c r="I27" s="33"/>
      <c r="J27" s="10" t="s">
        <v>2</v>
      </c>
      <c r="K27" s="11"/>
    </row>
    <row r="28" spans="1:11" ht="12.75">
      <c r="A28" s="12" t="s">
        <v>25</v>
      </c>
      <c r="B28" s="2" t="s">
        <v>21</v>
      </c>
      <c r="C28" s="3" t="s">
        <v>4</v>
      </c>
      <c r="D28" s="3" t="s">
        <v>5</v>
      </c>
      <c r="E28" s="25" t="s">
        <v>6</v>
      </c>
      <c r="F28" s="3" t="s">
        <v>7</v>
      </c>
      <c r="G28" s="2" t="s">
        <v>25</v>
      </c>
      <c r="H28" s="2" t="s">
        <v>21</v>
      </c>
      <c r="I28" s="3" t="s">
        <v>4</v>
      </c>
      <c r="J28" s="3" t="s">
        <v>5</v>
      </c>
      <c r="K28" s="13" t="s">
        <v>6</v>
      </c>
    </row>
    <row r="29" spans="1:11" ht="12.75">
      <c r="A29" s="14"/>
      <c r="B29" s="4"/>
      <c r="C29" s="4"/>
      <c r="D29" s="22">
        <f>K29</f>
        <v>1800</v>
      </c>
      <c r="E29" s="26">
        <f>SUM(A29:D29)</f>
        <v>1800</v>
      </c>
      <c r="F29" s="5" t="s">
        <v>8</v>
      </c>
      <c r="G29" s="4">
        <v>1200</v>
      </c>
      <c r="H29" s="4">
        <v>600</v>
      </c>
      <c r="I29" s="4">
        <v>0</v>
      </c>
      <c r="J29" s="4"/>
      <c r="K29" s="26">
        <f>SUM(G29:J29)</f>
        <v>1800</v>
      </c>
    </row>
    <row r="30" spans="1:11" ht="12.75">
      <c r="A30" s="16">
        <v>300</v>
      </c>
      <c r="B30" s="6">
        <v>100</v>
      </c>
      <c r="C30" s="6">
        <v>0</v>
      </c>
      <c r="D30" s="23"/>
      <c r="E30" s="27">
        <f aca="true" t="shared" si="0" ref="E30:E42">SUM(A30:D30)</f>
        <v>400</v>
      </c>
      <c r="F30" s="5" t="s">
        <v>9</v>
      </c>
      <c r="G30" s="6"/>
      <c r="H30" s="6"/>
      <c r="I30" s="6"/>
      <c r="J30" s="6">
        <f>E30</f>
        <v>400</v>
      </c>
      <c r="K30" s="27">
        <f aca="true" t="shared" si="1" ref="K30:K41">SUM(G30:J30)</f>
        <v>400</v>
      </c>
    </row>
    <row r="31" spans="1:11" ht="12.75">
      <c r="A31" s="16">
        <f>G29-A30</f>
        <v>900</v>
      </c>
      <c r="B31" s="16">
        <f>H29-B30</f>
        <v>500</v>
      </c>
      <c r="C31" s="16">
        <f>I29-C30</f>
        <v>0</v>
      </c>
      <c r="D31" s="23"/>
      <c r="E31" s="27">
        <f t="shared" si="0"/>
        <v>1400</v>
      </c>
      <c r="F31" s="5" t="s">
        <v>10</v>
      </c>
      <c r="G31" s="6">
        <f>A31</f>
        <v>900</v>
      </c>
      <c r="H31" s="6">
        <f>B31</f>
        <v>500</v>
      </c>
      <c r="I31" s="6">
        <f>C31</f>
        <v>0</v>
      </c>
      <c r="J31" s="6"/>
      <c r="K31" s="27">
        <f t="shared" si="1"/>
        <v>1400</v>
      </c>
    </row>
    <row r="32" spans="1:11" ht="12.75">
      <c r="A32" s="16">
        <v>600</v>
      </c>
      <c r="B32" s="6">
        <v>300</v>
      </c>
      <c r="C32" s="6">
        <v>0</v>
      </c>
      <c r="D32" s="23"/>
      <c r="E32" s="27">
        <f t="shared" si="0"/>
        <v>900</v>
      </c>
      <c r="F32" s="5" t="s">
        <v>11</v>
      </c>
      <c r="G32" s="6"/>
      <c r="H32" s="6"/>
      <c r="I32" s="6">
        <f>E32</f>
        <v>900</v>
      </c>
      <c r="J32" s="6"/>
      <c r="K32" s="27">
        <f t="shared" si="1"/>
        <v>900</v>
      </c>
    </row>
    <row r="33" spans="1:11" ht="12.75">
      <c r="A33" s="16">
        <f>A31-A32</f>
        <v>300</v>
      </c>
      <c r="B33" s="16">
        <f>B31-B32</f>
        <v>200</v>
      </c>
      <c r="C33" s="16">
        <f>C31-C32</f>
        <v>0</v>
      </c>
      <c r="D33" s="23"/>
      <c r="E33" s="27">
        <f t="shared" si="0"/>
        <v>500</v>
      </c>
      <c r="F33" s="5" t="s">
        <v>12</v>
      </c>
      <c r="G33" s="6">
        <f>A33</f>
        <v>300</v>
      </c>
      <c r="H33" s="6">
        <f>B33</f>
        <v>200</v>
      </c>
      <c r="I33" s="6">
        <f>C33</f>
        <v>0</v>
      </c>
      <c r="J33" s="6"/>
      <c r="K33" s="27">
        <f t="shared" si="1"/>
        <v>500</v>
      </c>
    </row>
    <row r="34" spans="1:11" ht="12.75">
      <c r="A34" s="16">
        <v>50</v>
      </c>
      <c r="B34" s="6">
        <v>0</v>
      </c>
      <c r="C34" s="6">
        <v>0</v>
      </c>
      <c r="D34" s="23"/>
      <c r="E34" s="27">
        <f t="shared" si="0"/>
        <v>50</v>
      </c>
      <c r="F34" s="5" t="s">
        <v>13</v>
      </c>
      <c r="G34" s="6">
        <v>0</v>
      </c>
      <c r="H34" s="6">
        <v>0</v>
      </c>
      <c r="I34" s="6">
        <f>E34</f>
        <v>50</v>
      </c>
      <c r="J34" s="6"/>
      <c r="K34" s="27">
        <f t="shared" si="1"/>
        <v>50</v>
      </c>
    </row>
    <row r="35" spans="1:11" ht="12.75">
      <c r="A35" s="16">
        <v>150</v>
      </c>
      <c r="B35" s="6">
        <v>0</v>
      </c>
      <c r="C35" s="6">
        <v>300</v>
      </c>
      <c r="D35" s="23"/>
      <c r="E35" s="27">
        <f t="shared" si="0"/>
        <v>450</v>
      </c>
      <c r="F35" s="5" t="s">
        <v>23</v>
      </c>
      <c r="G35" s="6">
        <v>0</v>
      </c>
      <c r="H35" s="6">
        <f>E35</f>
        <v>450</v>
      </c>
      <c r="I35" s="6"/>
      <c r="J35" s="6"/>
      <c r="K35" s="27">
        <f t="shared" si="1"/>
        <v>450</v>
      </c>
    </row>
    <row r="36" spans="1:11" ht="12.75">
      <c r="A36" s="16">
        <f>SUM(G32:G35)-SUM(A34:A35)</f>
        <v>100</v>
      </c>
      <c r="B36" s="16">
        <f>SUM(H32:H35)-SUM(B34:B35)</f>
        <v>650</v>
      </c>
      <c r="C36" s="16">
        <f>SUM(I32:I35)-SUM(C34:C35)</f>
        <v>650</v>
      </c>
      <c r="D36" s="23"/>
      <c r="E36" s="27">
        <f t="shared" si="0"/>
        <v>1400</v>
      </c>
      <c r="F36" s="5" t="s">
        <v>14</v>
      </c>
      <c r="G36" s="6">
        <f>A36</f>
        <v>100</v>
      </c>
      <c r="H36" s="6">
        <f>B36</f>
        <v>650</v>
      </c>
      <c r="I36" s="6">
        <f>C36</f>
        <v>650</v>
      </c>
      <c r="J36" s="6"/>
      <c r="K36" s="27">
        <f t="shared" si="1"/>
        <v>1400</v>
      </c>
    </row>
    <row r="37" spans="1:11" ht="12.75">
      <c r="A37" s="16"/>
      <c r="B37" s="6">
        <v>500</v>
      </c>
      <c r="C37" s="6">
        <v>600</v>
      </c>
      <c r="D37" s="23"/>
      <c r="E37" s="27">
        <f t="shared" si="0"/>
        <v>1100</v>
      </c>
      <c r="F37" s="5" t="s">
        <v>24</v>
      </c>
      <c r="G37" s="6"/>
      <c r="H37" s="6"/>
      <c r="I37" s="6"/>
      <c r="J37" s="6">
        <f>E37</f>
        <v>1100</v>
      </c>
      <c r="K37" s="27">
        <f t="shared" si="1"/>
        <v>1100</v>
      </c>
    </row>
    <row r="38" spans="1:11" ht="12.75">
      <c r="A38" s="17">
        <f>A36-A37</f>
        <v>100</v>
      </c>
      <c r="B38" s="17">
        <f>B36-B37</f>
        <v>150</v>
      </c>
      <c r="C38" s="17">
        <f>C36-C37</f>
        <v>50</v>
      </c>
      <c r="D38" s="23"/>
      <c r="E38" s="27">
        <f t="shared" si="0"/>
        <v>300</v>
      </c>
      <c r="F38" s="5" t="s">
        <v>15</v>
      </c>
      <c r="G38" s="7"/>
      <c r="H38" s="7"/>
      <c r="I38" s="7"/>
      <c r="J38" s="6"/>
      <c r="K38" s="27"/>
    </row>
    <row r="39" spans="1:11" ht="12.75">
      <c r="A39" s="30" t="s">
        <v>16</v>
      </c>
      <c r="B39" s="31"/>
      <c r="C39" s="31"/>
      <c r="D39" s="23"/>
      <c r="E39" s="27"/>
      <c r="F39" s="8" t="s">
        <v>17</v>
      </c>
      <c r="G39" s="31" t="s">
        <v>18</v>
      </c>
      <c r="H39" s="31"/>
      <c r="I39" s="31"/>
      <c r="J39" s="6"/>
      <c r="K39" s="27"/>
    </row>
    <row r="40" spans="1:11" ht="12.75">
      <c r="A40" s="14"/>
      <c r="B40" s="4"/>
      <c r="C40" s="6"/>
      <c r="D40" s="23"/>
      <c r="E40" s="27">
        <f t="shared" si="0"/>
        <v>0</v>
      </c>
      <c r="F40" s="5" t="s">
        <v>15</v>
      </c>
      <c r="G40" s="4">
        <f>A38</f>
        <v>100</v>
      </c>
      <c r="H40" s="4">
        <f>B38</f>
        <v>150</v>
      </c>
      <c r="I40" s="4">
        <f>C38</f>
        <v>50</v>
      </c>
      <c r="J40" s="6"/>
      <c r="K40" s="27">
        <f t="shared" si="1"/>
        <v>300</v>
      </c>
    </row>
    <row r="41" spans="1:11" ht="12.75">
      <c r="A41" s="16">
        <v>200</v>
      </c>
      <c r="B41" s="6">
        <v>100</v>
      </c>
      <c r="C41" s="6">
        <v>0</v>
      </c>
      <c r="D41" s="23"/>
      <c r="E41" s="27">
        <f t="shared" si="0"/>
        <v>300</v>
      </c>
      <c r="F41" s="5" t="s">
        <v>19</v>
      </c>
      <c r="G41" s="6"/>
      <c r="H41" s="6"/>
      <c r="I41" s="6"/>
      <c r="J41" s="6">
        <f>E41</f>
        <v>300</v>
      </c>
      <c r="K41" s="27">
        <f t="shared" si="1"/>
        <v>300</v>
      </c>
    </row>
    <row r="42" spans="1:11" ht="12.75">
      <c r="A42" s="18">
        <f>G40-A41</f>
        <v>-100</v>
      </c>
      <c r="B42" s="18">
        <f>H40-B41</f>
        <v>50</v>
      </c>
      <c r="C42" s="18">
        <f>I40-C41</f>
        <v>50</v>
      </c>
      <c r="D42" s="24"/>
      <c r="E42" s="28">
        <f t="shared" si="0"/>
        <v>0</v>
      </c>
      <c r="F42" s="20" t="s">
        <v>20</v>
      </c>
      <c r="G42" s="19"/>
      <c r="H42" s="19"/>
      <c r="I42" s="19"/>
      <c r="J42" s="19"/>
      <c r="K42" s="28"/>
    </row>
  </sheetData>
  <sheetProtection/>
  <mergeCells count="8">
    <mergeCell ref="A39:C39"/>
    <mergeCell ref="G39:I39"/>
    <mergeCell ref="A9:C9"/>
    <mergeCell ref="G9:I9"/>
    <mergeCell ref="A21:C21"/>
    <mergeCell ref="G21:I21"/>
    <mergeCell ref="A27:C27"/>
    <mergeCell ref="G27:I2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Francis Malherbe</cp:lastModifiedBy>
  <dcterms:created xsi:type="dcterms:W3CDTF">2012-10-11T07:33:35Z</dcterms:created>
  <dcterms:modified xsi:type="dcterms:W3CDTF">2012-10-11T10:47:51Z</dcterms:modified>
  <cp:category/>
  <cp:version/>
  <cp:contentType/>
  <cp:contentStatus/>
</cp:coreProperties>
</file>